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735DE4F1-1BBF-4249-9B1A-035D321D3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4" l="1"/>
  <c r="C43" i="4" s="1"/>
  <c r="B45" i="4"/>
  <c r="C50" i="4"/>
  <c r="B50" i="4"/>
  <c r="C57" i="4"/>
  <c r="B57" i="4"/>
  <c r="C35" i="4"/>
  <c r="B35" i="4"/>
  <c r="C25" i="4"/>
  <c r="B25" i="4"/>
  <c r="C13" i="4"/>
  <c r="B13" i="4"/>
  <c r="C4" i="4"/>
  <c r="B4" i="4"/>
  <c r="B43" i="4" l="1"/>
  <c r="C24" i="4"/>
  <c r="B24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<sst xmlns="http://schemas.openxmlformats.org/spreadsheetml/2006/main" count="55" uniqueCount="55">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</sst>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AE55C-6894-4177-9676-14410049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827895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8601429.6999999955</v>
      </c>
      <c r="C3" s="9">
        <f>+C4+C13</f>
        <v>51966618.040000036</v>
      </c>
    </row>
    <row r="4" spans="1:3" ht="11.25" customHeight="1" x14ac:dyDescent="0.2">
      <c r="A4" s="10" t="s">
        <v>4</v>
      </c>
      <c r="B4" s="9">
        <f>SUM(B5:B11)</f>
        <v>0</v>
      </c>
      <c r="C4" s="9">
        <f>SUM(C5:C11)</f>
        <v>51008615.790000036</v>
      </c>
    </row>
    <row r="5" spans="1:3" ht="11.25" customHeight="1" x14ac:dyDescent="0.2">
      <c r="A5" s="11" t="s">
        <v>5</v>
      </c>
      <c r="B5" s="12">
        <v>0</v>
      </c>
      <c r="C5" s="12">
        <v>36768584.440000027</v>
      </c>
    </row>
    <row r="6" spans="1:3" ht="11.25" customHeight="1" x14ac:dyDescent="0.2">
      <c r="A6" s="11" t="s">
        <v>6</v>
      </c>
      <c r="B6" s="12">
        <v>0</v>
      </c>
      <c r="C6" s="12">
        <v>6149681.5300000012</v>
      </c>
    </row>
    <row r="7" spans="1:3" ht="11.25" customHeight="1" x14ac:dyDescent="0.2">
      <c r="A7" s="11" t="s">
        <v>7</v>
      </c>
      <c r="B7" s="12">
        <v>0</v>
      </c>
      <c r="C7" s="12">
        <v>351432.13999999966</v>
      </c>
    </row>
    <row r="8" spans="1:3" ht="11.25" customHeight="1" x14ac:dyDescent="0.2">
      <c r="A8" s="11" t="s">
        <v>8</v>
      </c>
      <c r="B8" s="12">
        <v>0</v>
      </c>
      <c r="C8" s="12">
        <v>7738917.6800000072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8601429.6999999955</v>
      </c>
      <c r="C13" s="9">
        <f>SUM(C14:C22)</f>
        <v>958002.24999999953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5753687.5699999928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615261.1099999994</v>
      </c>
    </row>
    <row r="18" spans="1:3" ht="11.25" customHeight="1" x14ac:dyDescent="0.2">
      <c r="A18" s="11" t="s">
        <v>17</v>
      </c>
      <c r="B18" s="12">
        <v>0</v>
      </c>
      <c r="C18" s="12">
        <v>342741.14000000013</v>
      </c>
    </row>
    <row r="19" spans="1:3" ht="11.25" customHeight="1" x14ac:dyDescent="0.2">
      <c r="A19" s="11" t="s">
        <v>18</v>
      </c>
      <c r="B19" s="12">
        <v>2847742.1300000027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3109763.25</v>
      </c>
      <c r="C24" s="9">
        <f>+C25+C35</f>
        <v>3081910.3199999928</v>
      </c>
    </row>
    <row r="25" spans="1:3" ht="11.25" customHeight="1" x14ac:dyDescent="0.2">
      <c r="A25" s="10" t="s">
        <v>23</v>
      </c>
      <c r="B25" s="9">
        <f>SUM(B26:B33)</f>
        <v>3109763.25</v>
      </c>
      <c r="C25" s="9">
        <f>SUM(C26:C33)</f>
        <v>3081910.3199999928</v>
      </c>
    </row>
    <row r="26" spans="1:3" ht="11.25" customHeight="1" x14ac:dyDescent="0.2">
      <c r="A26" s="11" t="s">
        <v>24</v>
      </c>
      <c r="B26" s="12">
        <v>0</v>
      </c>
      <c r="C26" s="12">
        <v>3081910.3199999928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3109763.25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43337335.410000004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1675959.0400000066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1675959.0400000066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41661376.369999997</v>
      </c>
      <c r="C50" s="9">
        <f>SUM(C51:C55)</f>
        <v>0</v>
      </c>
    </row>
    <row r="51" spans="1:3" ht="11.25" customHeight="1" x14ac:dyDescent="0.2">
      <c r="A51" s="11" t="s">
        <v>45</v>
      </c>
      <c r="B51" s="12">
        <v>41661376.369999997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2023-10-13T16:51:34Z</cp:lastPrinted>
  <dcterms:created xsi:type="dcterms:W3CDTF">2012-12-11T20:26:08Z</dcterms:created>
  <dcterms:modified xsi:type="dcterms:W3CDTF">2023-10-24T16:18:36Z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